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20.03" sheetId="1" r:id="rId1"/>
  </sheets>
  <definedNames/>
  <calcPr fullCalcOnLoad="1"/>
</workbook>
</file>

<file path=xl/sharedStrings.xml><?xml version="1.0" encoding="utf-8"?>
<sst xmlns="http://schemas.openxmlformats.org/spreadsheetml/2006/main" count="102" uniqueCount="36">
  <si>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</si>
  <si>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</si>
  <si>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</si>
  <si>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</si>
  <si>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</si>
  <si>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</si>
  <si>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</si>
  <si>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</si>
  <si>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</si>
  <si>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</si>
  <si>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</si>
  <si>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</si>
  <si>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</si>
  <si>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</si>
  <si>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</si>
  <si>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</si>
  <si>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</si>
  <si>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</si>
  <si>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</si>
  <si>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</si>
  <si>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</si>
  <si>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</si>
  <si>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</si>
  <si>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</si>
  <si>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</si>
  <si>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</si>
  <si>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</si>
  <si>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</si>
  <si>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</si>
  <si>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</si>
  <si>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</si>
  <si>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</si>
  <si>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</si>
  <si>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по состоянию на 10.04.2019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</si>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</sst>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4" fontId="46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right" vertical="center" wrapText="1"/>
    </xf>
    <xf numFmtId="4" fontId="49" fillId="0" borderId="17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6" fillId="0" borderId="19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48" fillId="0" borderId="15" xfId="0" applyNumberFormat="1" applyFont="1" applyBorder="1" applyAlignment="1">
      <alignment horizontal="center" vertical="center" wrapText="1"/>
    </xf>
    <xf numFmtId="1" fontId="48" fillId="0" borderId="23" xfId="0" applyNumberFormat="1" applyFont="1" applyBorder="1" applyAlignment="1">
      <alignment horizontal="center" vertical="center" wrapText="1"/>
    </xf>
    <xf numFmtId="1" fontId="46" fillId="0" borderId="14" xfId="0" applyNumberFormat="1" applyFont="1" applyFill="1" applyBorder="1" applyAlignment="1">
      <alignment horizontal="center" vertical="center" wrapText="1"/>
    </xf>
    <xf numFmtId="1" fontId="46" fillId="0" borderId="2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vertical="center" wrapText="1"/>
    </xf>
    <xf numFmtId="0" fontId="47" fillId="0" borderId="26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horizontal="right" vertical="center" wrapText="1"/>
    </xf>
    <xf numFmtId="0" fontId="47" fillId="0" borderId="29" xfId="0" applyFont="1" applyFill="1" applyBorder="1" applyAlignment="1">
      <alignment horizontal="right" vertical="center" wrapText="1"/>
    </xf>
    <xf numFmtId="4" fontId="48" fillId="0" borderId="17" xfId="0" applyNumberFormat="1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1" fontId="48" fillId="0" borderId="30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4" fontId="0" fillId="0" borderId="14" xfId="0" applyNumberFormat="1" applyBorder="1" applyAlignment="1">
      <alignment/>
    </xf>
    <xf numFmtId="1" fontId="51" fillId="0" borderId="14" xfId="0" applyNumberFormat="1" applyFont="1" applyBorder="1" applyAlignment="1">
      <alignment horizontal="center" vertical="center" wrapText="1"/>
    </xf>
    <xf numFmtId="1" fontId="52" fillId="0" borderId="14" xfId="0" applyNumberFormat="1" applyFont="1" applyBorder="1" applyAlignment="1">
      <alignment horizontal="center" vertical="center" wrapText="1"/>
    </xf>
    <xf numFmtId="1" fontId="51" fillId="0" borderId="31" xfId="0" applyNumberFormat="1" applyFont="1" applyBorder="1" applyAlignment="1">
      <alignment horizontal="center" vertical="center" wrapText="1"/>
    </xf>
    <xf numFmtId="1" fontId="51" fillId="0" borderId="32" xfId="0" applyNumberFormat="1" applyFont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" fontId="52" fillId="0" borderId="33" xfId="0" applyNumberFormat="1" applyFont="1" applyBorder="1" applyAlignment="1">
      <alignment horizontal="center" vertical="center" wrapText="1"/>
    </xf>
    <xf numFmtId="1" fontId="51" fillId="0" borderId="2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0" fontId="46" fillId="0" borderId="32" xfId="0" applyFont="1" applyFill="1" applyBorder="1" applyAlignment="1">
      <alignment vertical="center"/>
    </xf>
    <xf numFmtId="0" fontId="51" fillId="0" borderId="31" xfId="0" applyFont="1" applyBorder="1" applyAlignment="1">
      <alignment horizontal="center" vertical="center" wrapText="1"/>
    </xf>
    <xf numFmtId="4" fontId="51" fillId="0" borderId="31" xfId="0" applyNumberFormat="1" applyFont="1" applyBorder="1" applyAlignment="1">
      <alignment horizontal="center" vertical="center" wrapText="1"/>
    </xf>
    <xf numFmtId="1" fontId="51" fillId="0" borderId="34" xfId="0" applyNumberFormat="1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1" fontId="46" fillId="0" borderId="11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left" vertical="center" wrapText="1"/>
    </xf>
    <xf numFmtId="0" fontId="47" fillId="0" borderId="36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right" vertical="center" wrapText="1"/>
    </xf>
    <xf numFmtId="0" fontId="47" fillId="0" borderId="26" xfId="0" applyFont="1" applyFill="1" applyBorder="1" applyAlignment="1">
      <alignment horizontal="right" vertical="center" wrapText="1"/>
    </xf>
    <xf numFmtId="0" fontId="49" fillId="0" borderId="38" xfId="0" applyFont="1" applyFill="1" applyBorder="1" applyAlignment="1">
      <alignment horizontal="right" vertical="center" wrapText="1"/>
    </xf>
    <xf numFmtId="0" fontId="49" fillId="0" borderId="17" xfId="0" applyFont="1" applyFill="1" applyBorder="1" applyAlignment="1">
      <alignment horizontal="right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4" fontId="46" fillId="0" borderId="42" xfId="0" applyNumberFormat="1" applyFont="1" applyBorder="1" applyAlignment="1">
      <alignment horizontal="center" vertical="center" wrapText="1"/>
    </xf>
    <xf numFmtId="4" fontId="46" fillId="0" borderId="33" xfId="0" applyNumberFormat="1" applyFont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right" vertical="center" wrapText="1"/>
    </xf>
    <xf numFmtId="4" fontId="49" fillId="0" borderId="47" xfId="0" applyNumberFormat="1" applyFont="1" applyFill="1" applyBorder="1" applyAlignment="1">
      <alignment horizontal="center" vertical="center" wrapText="1"/>
    </xf>
    <xf numFmtId="4" fontId="49" fillId="0" borderId="4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zoomScalePageLayoutView="0" workbookViewId="0" topLeftCell="A55">
      <selection activeCell="D86" sqref="D86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4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.75">
      <c r="A1" s="2"/>
      <c r="B1" s="2"/>
      <c r="C1" s="2"/>
      <c r="D1" s="2"/>
      <c r="E1" s="2"/>
      <c r="F1" s="3"/>
      <c r="G1" s="2"/>
      <c r="H1" s="2"/>
      <c r="I1" s="2"/>
      <c r="J1" s="2"/>
    </row>
    <row r="2" spans="1:10" ht="15.75">
      <c r="A2" s="2"/>
      <c r="B2" s="68"/>
      <c r="C2" s="68"/>
      <c r="D2" s="68"/>
      <c r="E2" s="68"/>
      <c r="F2" s="69"/>
      <c r="G2" s="68"/>
      <c r="H2" s="68"/>
      <c r="I2" s="68"/>
      <c r="J2" s="68"/>
    </row>
    <row r="3" spans="1:11" ht="67.5" customHeight="1">
      <c r="A3" s="2"/>
      <c r="B3" s="97" t="s">
        <v>21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25.5" customHeight="1">
      <c r="A4" s="2"/>
      <c r="B4" s="21"/>
      <c r="C4" s="22"/>
      <c r="D4" s="22"/>
      <c r="E4" s="22"/>
      <c r="F4" s="22"/>
      <c r="G4" s="22"/>
      <c r="H4" s="22"/>
      <c r="I4" s="23" t="s">
        <v>33</v>
      </c>
      <c r="J4" s="22"/>
      <c r="K4" s="9"/>
    </row>
    <row r="5" spans="1:11" ht="16.5" thickBot="1">
      <c r="A5" s="2"/>
      <c r="B5" s="21"/>
      <c r="C5" s="22"/>
      <c r="D5" s="22"/>
      <c r="E5" s="22"/>
      <c r="F5" s="22"/>
      <c r="G5" s="22"/>
      <c r="H5" s="22"/>
      <c r="I5" s="22"/>
      <c r="J5" s="22"/>
      <c r="K5" s="9"/>
    </row>
    <row r="6" spans="1:11" ht="15.75" customHeight="1">
      <c r="A6" s="2"/>
      <c r="B6" s="98" t="s">
        <v>4</v>
      </c>
      <c r="C6" s="91" t="s">
        <v>26</v>
      </c>
      <c r="D6" s="91" t="s">
        <v>17</v>
      </c>
      <c r="E6" s="91" t="s">
        <v>0</v>
      </c>
      <c r="F6" s="100" t="s">
        <v>1</v>
      </c>
      <c r="G6" s="91" t="s">
        <v>2</v>
      </c>
      <c r="H6" s="91" t="s">
        <v>3</v>
      </c>
      <c r="I6" s="91" t="s">
        <v>5</v>
      </c>
      <c r="J6" s="93" t="s">
        <v>18</v>
      </c>
      <c r="K6" s="94"/>
    </row>
    <row r="7" spans="1:11" ht="116.25" customHeight="1">
      <c r="A7" s="2"/>
      <c r="B7" s="99"/>
      <c r="C7" s="92"/>
      <c r="D7" s="92"/>
      <c r="E7" s="92"/>
      <c r="F7" s="101"/>
      <c r="G7" s="92"/>
      <c r="H7" s="92"/>
      <c r="I7" s="92"/>
      <c r="J7" s="25" t="s">
        <v>19</v>
      </c>
      <c r="K7" s="8" t="s">
        <v>20</v>
      </c>
    </row>
    <row r="8" spans="1:11" ht="16.5" thickBot="1">
      <c r="A8" s="2"/>
      <c r="B8" s="5">
        <v>1</v>
      </c>
      <c r="C8" s="6">
        <v>2</v>
      </c>
      <c r="D8" s="6">
        <v>3</v>
      </c>
      <c r="E8" s="6">
        <v>4</v>
      </c>
      <c r="F8" s="7">
        <v>5</v>
      </c>
      <c r="G8" s="6">
        <v>6</v>
      </c>
      <c r="H8" s="6">
        <v>7</v>
      </c>
      <c r="I8" s="6">
        <v>8</v>
      </c>
      <c r="J8" s="24">
        <v>9</v>
      </c>
      <c r="K8" s="8">
        <v>10</v>
      </c>
    </row>
    <row r="9" spans="1:11" ht="15.75" customHeight="1">
      <c r="A9" s="2"/>
      <c r="B9" s="72" t="s">
        <v>27</v>
      </c>
      <c r="C9" s="73"/>
      <c r="D9" s="73"/>
      <c r="E9" s="73"/>
      <c r="F9" s="73"/>
      <c r="G9" s="73"/>
      <c r="H9" s="73"/>
      <c r="I9" s="73"/>
      <c r="J9" s="73"/>
      <c r="K9" s="26"/>
    </row>
    <row r="10" spans="1:11" ht="15.75" customHeight="1">
      <c r="A10" s="2"/>
      <c r="B10" s="74" t="s">
        <v>6</v>
      </c>
      <c r="C10" s="95" t="s">
        <v>28</v>
      </c>
      <c r="D10" s="10" t="s">
        <v>11</v>
      </c>
      <c r="E10" s="46"/>
      <c r="F10" s="47"/>
      <c r="G10" s="48"/>
      <c r="H10" s="49"/>
      <c r="I10" s="50"/>
      <c r="J10" s="51"/>
      <c r="K10" s="27"/>
    </row>
    <row r="11" spans="1:11" ht="15.75" customHeight="1">
      <c r="A11" s="2"/>
      <c r="B11" s="75"/>
      <c r="C11" s="96"/>
      <c r="D11" s="11" t="s">
        <v>12</v>
      </c>
      <c r="E11" s="66"/>
      <c r="F11" s="52"/>
      <c r="G11" s="48"/>
      <c r="H11" s="53"/>
      <c r="I11" s="48"/>
      <c r="J11" s="54"/>
      <c r="K11" s="27"/>
    </row>
    <row r="12" spans="1:11" ht="15.75">
      <c r="A12" s="2"/>
      <c r="B12" s="75"/>
      <c r="C12" s="96"/>
      <c r="D12" s="11" t="s">
        <v>13</v>
      </c>
      <c r="E12" s="55"/>
      <c r="F12" s="56"/>
      <c r="G12" s="48"/>
      <c r="H12" s="48"/>
      <c r="I12" s="48"/>
      <c r="J12" s="54"/>
      <c r="K12" s="27"/>
    </row>
    <row r="13" spans="1:11" ht="15.75">
      <c r="A13" s="2"/>
      <c r="B13" s="75"/>
      <c r="C13" s="96"/>
      <c r="D13" s="57" t="s">
        <v>14</v>
      </c>
      <c r="E13" s="58">
        <v>1</v>
      </c>
      <c r="F13" s="59">
        <v>16968</v>
      </c>
      <c r="G13" s="60"/>
      <c r="H13" s="50">
        <v>0</v>
      </c>
      <c r="I13" s="50"/>
      <c r="J13" s="51"/>
      <c r="K13" s="27"/>
    </row>
    <row r="14" spans="1:11" ht="16.5" thickBot="1">
      <c r="A14" s="2"/>
      <c r="B14" s="80" t="s">
        <v>15</v>
      </c>
      <c r="C14" s="81"/>
      <c r="D14" s="81"/>
      <c r="E14" s="15">
        <f aca="true" t="shared" si="0" ref="E14:J14">SUM(E10:E13)</f>
        <v>1</v>
      </c>
      <c r="F14" s="16">
        <f>SUM(F11:F13)</f>
        <v>16968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3">
        <f t="shared" si="0"/>
        <v>0</v>
      </c>
      <c r="K14" s="28"/>
    </row>
    <row r="15" spans="1:11" ht="16.5" thickBot="1">
      <c r="A15" s="2"/>
      <c r="B15" s="19"/>
      <c r="C15" s="17"/>
      <c r="D15" s="17"/>
      <c r="E15" s="18"/>
      <c r="F15" s="61"/>
      <c r="G15" s="61"/>
      <c r="H15" s="61"/>
      <c r="I15" s="61"/>
      <c r="J15" s="61"/>
      <c r="K15" s="30"/>
    </row>
    <row r="16" spans="1:11" ht="15.75" customHeight="1">
      <c r="A16" s="2"/>
      <c r="B16" s="72" t="s">
        <v>29</v>
      </c>
      <c r="C16" s="73"/>
      <c r="D16" s="73"/>
      <c r="E16" s="73"/>
      <c r="F16" s="73"/>
      <c r="G16" s="73"/>
      <c r="H16" s="73"/>
      <c r="I16" s="73"/>
      <c r="J16" s="73"/>
      <c r="K16" s="26"/>
    </row>
    <row r="17" spans="1:11" ht="15.75" customHeight="1">
      <c r="A17" s="2"/>
      <c r="B17" s="74" t="s">
        <v>6</v>
      </c>
      <c r="C17" s="77" t="s">
        <v>30</v>
      </c>
      <c r="D17" s="10" t="s">
        <v>11</v>
      </c>
      <c r="E17" s="67">
        <v>2</v>
      </c>
      <c r="F17" s="12">
        <v>6332.04</v>
      </c>
      <c r="G17" s="34"/>
      <c r="H17" s="34">
        <v>2</v>
      </c>
      <c r="I17" s="34"/>
      <c r="J17" s="35"/>
      <c r="K17" s="27"/>
    </row>
    <row r="18" spans="1:11" ht="15.75" customHeight="1">
      <c r="A18" s="2"/>
      <c r="B18" s="75"/>
      <c r="C18" s="78"/>
      <c r="D18" s="11" t="s">
        <v>12</v>
      </c>
      <c r="E18" s="67"/>
      <c r="F18" s="12"/>
      <c r="G18" s="34"/>
      <c r="H18" s="34"/>
      <c r="I18" s="34"/>
      <c r="J18" s="35"/>
      <c r="K18" s="27"/>
    </row>
    <row r="19" spans="1:11" ht="15.75">
      <c r="A19" s="2"/>
      <c r="B19" s="75"/>
      <c r="C19" s="78"/>
      <c r="D19" s="11" t="s">
        <v>13</v>
      </c>
      <c r="E19" s="67"/>
      <c r="F19" s="12"/>
      <c r="G19" s="34"/>
      <c r="H19" s="34"/>
      <c r="I19" s="34"/>
      <c r="J19" s="35"/>
      <c r="K19" s="27"/>
    </row>
    <row r="20" spans="1:11" ht="16.5" thickBot="1">
      <c r="A20" s="2"/>
      <c r="B20" s="76"/>
      <c r="C20" s="79"/>
      <c r="D20" s="11" t="s">
        <v>14</v>
      </c>
      <c r="E20" s="67"/>
      <c r="F20" s="12"/>
      <c r="G20" s="34"/>
      <c r="H20" s="34"/>
      <c r="I20" s="34"/>
      <c r="J20" s="35"/>
      <c r="K20" s="27"/>
    </row>
    <row r="21" spans="1:11" ht="16.5" thickBot="1">
      <c r="A21" s="2"/>
      <c r="B21" s="80" t="s">
        <v>15</v>
      </c>
      <c r="C21" s="81"/>
      <c r="D21" s="81"/>
      <c r="E21" s="15">
        <f aca="true" t="shared" si="1" ref="E21:J21">SUM(E17:E20)</f>
        <v>2</v>
      </c>
      <c r="F21" s="16">
        <f t="shared" si="1"/>
        <v>6332.04</v>
      </c>
      <c r="G21" s="32">
        <f t="shared" si="1"/>
        <v>0</v>
      </c>
      <c r="H21" s="32">
        <f t="shared" si="1"/>
        <v>2</v>
      </c>
      <c r="I21" s="32">
        <f t="shared" si="1"/>
        <v>0</v>
      </c>
      <c r="J21" s="33">
        <f t="shared" si="1"/>
        <v>0</v>
      </c>
      <c r="K21" s="28"/>
    </row>
    <row r="22" spans="1:11" ht="16.5" thickBot="1">
      <c r="A22" s="2"/>
      <c r="B22" s="19"/>
      <c r="C22" s="17"/>
      <c r="D22" s="17"/>
      <c r="E22" s="18"/>
      <c r="F22" s="18"/>
      <c r="G22" s="18"/>
      <c r="H22" s="18"/>
      <c r="I22" s="18"/>
      <c r="J22" s="18"/>
      <c r="K22" s="30"/>
    </row>
    <row r="23" spans="1:11" ht="15.75" customHeight="1">
      <c r="A23" s="2"/>
      <c r="B23" s="72" t="s">
        <v>31</v>
      </c>
      <c r="C23" s="73"/>
      <c r="D23" s="73"/>
      <c r="E23" s="73"/>
      <c r="F23" s="73"/>
      <c r="G23" s="73"/>
      <c r="H23" s="73"/>
      <c r="I23" s="73"/>
      <c r="J23" s="73"/>
      <c r="K23" s="26"/>
    </row>
    <row r="24" spans="1:11" ht="15.75" customHeight="1">
      <c r="A24" s="2"/>
      <c r="B24" s="74" t="s">
        <v>6</v>
      </c>
      <c r="C24" s="88" t="s">
        <v>30</v>
      </c>
      <c r="D24" s="10" t="s">
        <v>11</v>
      </c>
      <c r="E24" s="67">
        <v>1</v>
      </c>
      <c r="F24" s="12">
        <v>6400</v>
      </c>
      <c r="G24" s="34"/>
      <c r="H24" s="34">
        <v>1</v>
      </c>
      <c r="I24" s="34"/>
      <c r="J24" s="35"/>
      <c r="K24" s="27"/>
    </row>
    <row r="25" spans="1:11" ht="15.75" customHeight="1">
      <c r="A25" s="2"/>
      <c r="B25" s="75"/>
      <c r="C25" s="89"/>
      <c r="D25" s="11" t="s">
        <v>12</v>
      </c>
      <c r="E25" s="67"/>
      <c r="F25" s="12"/>
      <c r="G25" s="34"/>
      <c r="H25" s="34"/>
      <c r="I25" s="34"/>
      <c r="J25" s="35"/>
      <c r="K25" s="27"/>
    </row>
    <row r="26" spans="1:11" ht="15.75">
      <c r="A26" s="2"/>
      <c r="B26" s="75"/>
      <c r="C26" s="89"/>
      <c r="D26" s="11" t="s">
        <v>13</v>
      </c>
      <c r="E26" s="67"/>
      <c r="F26" s="12"/>
      <c r="G26" s="34"/>
      <c r="H26" s="34"/>
      <c r="I26" s="34"/>
      <c r="J26" s="35"/>
      <c r="K26" s="27"/>
    </row>
    <row r="27" spans="1:11" ht="15.75">
      <c r="A27" s="2"/>
      <c r="B27" s="84"/>
      <c r="C27" s="90"/>
      <c r="D27" s="11" t="s">
        <v>14</v>
      </c>
      <c r="E27" s="67"/>
      <c r="F27" s="12"/>
      <c r="G27" s="34"/>
      <c r="H27" s="34"/>
      <c r="I27" s="34"/>
      <c r="J27" s="34"/>
      <c r="K27" s="27"/>
    </row>
    <row r="28" spans="1:11" ht="16.5" thickBot="1">
      <c r="A28" s="2"/>
      <c r="B28" s="80" t="s">
        <v>15</v>
      </c>
      <c r="C28" s="81"/>
      <c r="D28" s="81"/>
      <c r="E28" s="15">
        <f aca="true" t="shared" si="2" ref="E28:J28">SUM(E24:E27)</f>
        <v>1</v>
      </c>
      <c r="F28" s="16">
        <f t="shared" si="2"/>
        <v>6400</v>
      </c>
      <c r="G28" s="32">
        <f t="shared" si="2"/>
        <v>0</v>
      </c>
      <c r="H28" s="32">
        <f t="shared" si="2"/>
        <v>1</v>
      </c>
      <c r="I28" s="32">
        <f t="shared" si="2"/>
        <v>0</v>
      </c>
      <c r="J28" s="33">
        <f t="shared" si="2"/>
        <v>0</v>
      </c>
      <c r="K28" s="28"/>
    </row>
    <row r="29" spans="1:11" ht="16.5" thickBot="1">
      <c r="A29" s="2"/>
      <c r="B29" s="62"/>
      <c r="C29" s="63"/>
      <c r="D29" s="63"/>
      <c r="E29" s="63"/>
      <c r="F29" s="64"/>
      <c r="G29" s="63"/>
      <c r="H29" s="63"/>
      <c r="I29" s="63"/>
      <c r="J29" s="63"/>
      <c r="K29" s="65"/>
    </row>
    <row r="30" spans="1:11" ht="15.75" customHeight="1">
      <c r="A30" s="2"/>
      <c r="B30" s="72" t="s">
        <v>34</v>
      </c>
      <c r="C30" s="73"/>
      <c r="D30" s="73"/>
      <c r="E30" s="73"/>
      <c r="F30" s="73"/>
      <c r="G30" s="73"/>
      <c r="H30" s="73"/>
      <c r="I30" s="73"/>
      <c r="J30" s="73"/>
      <c r="K30" s="26"/>
    </row>
    <row r="31" spans="1:11" ht="15.75" customHeight="1">
      <c r="A31" s="2"/>
      <c r="B31" s="74" t="s">
        <v>6</v>
      </c>
      <c r="C31" s="77" t="s">
        <v>30</v>
      </c>
      <c r="D31" s="10" t="s">
        <v>11</v>
      </c>
      <c r="E31" s="67"/>
      <c r="F31" s="12"/>
      <c r="G31" s="34"/>
      <c r="H31" s="34"/>
      <c r="I31" s="34"/>
      <c r="J31" s="35"/>
      <c r="K31" s="27"/>
    </row>
    <row r="32" spans="1:11" ht="15.75" customHeight="1">
      <c r="A32" s="2"/>
      <c r="B32" s="75"/>
      <c r="C32" s="78"/>
      <c r="D32" s="11" t="s">
        <v>12</v>
      </c>
      <c r="E32" s="67"/>
      <c r="F32" s="12"/>
      <c r="G32" s="34"/>
      <c r="H32" s="34"/>
      <c r="I32" s="34"/>
      <c r="J32" s="35">
        <v>0</v>
      </c>
      <c r="K32" s="29"/>
    </row>
    <row r="33" spans="1:11" ht="15.75">
      <c r="A33" s="2"/>
      <c r="B33" s="75"/>
      <c r="C33" s="78"/>
      <c r="D33" s="11" t="s">
        <v>13</v>
      </c>
      <c r="E33" s="67"/>
      <c r="F33" s="12"/>
      <c r="G33" s="34"/>
      <c r="H33" s="34"/>
      <c r="I33" s="34"/>
      <c r="J33" s="35"/>
      <c r="K33" s="27"/>
    </row>
    <row r="34" spans="1:11" ht="15.75">
      <c r="A34" s="2"/>
      <c r="B34" s="84"/>
      <c r="C34" s="85"/>
      <c r="D34" s="11" t="s">
        <v>14</v>
      </c>
      <c r="E34" s="67">
        <v>1</v>
      </c>
      <c r="F34" s="12">
        <v>11997</v>
      </c>
      <c r="G34" s="34"/>
      <c r="H34" s="34">
        <v>0</v>
      </c>
      <c r="I34" s="34"/>
      <c r="J34" s="35"/>
      <c r="K34" s="27"/>
    </row>
    <row r="35" spans="1:11" ht="16.5" thickBot="1">
      <c r="A35" s="2"/>
      <c r="B35" s="80" t="s">
        <v>15</v>
      </c>
      <c r="C35" s="81"/>
      <c r="D35" s="81"/>
      <c r="E35" s="15">
        <f aca="true" t="shared" si="3" ref="E35:J35">SUM(E31:E34)</f>
        <v>1</v>
      </c>
      <c r="F35" s="16">
        <f t="shared" si="3"/>
        <v>11997</v>
      </c>
      <c r="G35" s="32">
        <f t="shared" si="3"/>
        <v>0</v>
      </c>
      <c r="H35" s="32">
        <f t="shared" si="3"/>
        <v>0</v>
      </c>
      <c r="I35" s="32">
        <f t="shared" si="3"/>
        <v>0</v>
      </c>
      <c r="J35" s="33">
        <f t="shared" si="3"/>
        <v>0</v>
      </c>
      <c r="K35" s="28"/>
    </row>
    <row r="36" spans="1:11" ht="16.5" thickBot="1">
      <c r="A36" s="2"/>
      <c r="B36" s="62"/>
      <c r="C36" s="63"/>
      <c r="D36" s="63"/>
      <c r="E36" s="63"/>
      <c r="F36" s="64"/>
      <c r="G36" s="63"/>
      <c r="H36" s="63"/>
      <c r="I36" s="63"/>
      <c r="J36" s="63"/>
      <c r="K36" s="65"/>
    </row>
    <row r="37" spans="1:11" ht="15.75" customHeight="1">
      <c r="A37" s="2"/>
      <c r="B37" s="72" t="s">
        <v>24</v>
      </c>
      <c r="C37" s="73"/>
      <c r="D37" s="73"/>
      <c r="E37" s="73"/>
      <c r="F37" s="73"/>
      <c r="G37" s="73"/>
      <c r="H37" s="73"/>
      <c r="I37" s="73"/>
      <c r="J37" s="73"/>
      <c r="K37" s="26"/>
    </row>
    <row r="38" spans="1:11" ht="15.75" customHeight="1">
      <c r="A38" s="2"/>
      <c r="B38" s="74" t="s">
        <v>6</v>
      </c>
      <c r="C38" s="77" t="s">
        <v>25</v>
      </c>
      <c r="D38" s="10" t="s">
        <v>11</v>
      </c>
      <c r="E38" s="67">
        <v>0</v>
      </c>
      <c r="F38" s="12">
        <v>0</v>
      </c>
      <c r="G38" s="34"/>
      <c r="H38" s="34">
        <v>0</v>
      </c>
      <c r="I38" s="34"/>
      <c r="J38" s="37"/>
      <c r="K38" s="29"/>
    </row>
    <row r="39" spans="1:11" ht="15.75">
      <c r="A39" s="2"/>
      <c r="B39" s="75"/>
      <c r="C39" s="78"/>
      <c r="D39" s="11" t="s">
        <v>12</v>
      </c>
      <c r="E39" s="67">
        <v>0</v>
      </c>
      <c r="F39" s="12">
        <v>0</v>
      </c>
      <c r="G39" s="34"/>
      <c r="H39" s="34">
        <v>0</v>
      </c>
      <c r="I39" s="34"/>
      <c r="J39" s="35"/>
      <c r="K39" s="27"/>
    </row>
    <row r="40" spans="1:11" ht="15.75">
      <c r="A40" s="2"/>
      <c r="B40" s="75"/>
      <c r="C40" s="78"/>
      <c r="D40" s="11" t="s">
        <v>13</v>
      </c>
      <c r="E40" s="67">
        <v>48</v>
      </c>
      <c r="F40" s="12">
        <v>632193.56</v>
      </c>
      <c r="G40" s="34"/>
      <c r="H40" s="34">
        <v>21</v>
      </c>
      <c r="I40" s="34"/>
      <c r="J40" s="35"/>
      <c r="K40" s="27"/>
    </row>
    <row r="41" spans="1:11" ht="15.75">
      <c r="A41" s="2"/>
      <c r="B41" s="84"/>
      <c r="C41" s="85"/>
      <c r="D41" s="11" t="s">
        <v>14</v>
      </c>
      <c r="E41" s="67">
        <v>4</v>
      </c>
      <c r="F41" s="12">
        <v>63612.9</v>
      </c>
      <c r="G41" s="34"/>
      <c r="H41" s="34">
        <v>3</v>
      </c>
      <c r="I41" s="34"/>
      <c r="J41" s="35"/>
      <c r="K41" s="27"/>
    </row>
    <row r="42" spans="1:11" ht="16.5" thickBot="1">
      <c r="A42" s="2"/>
      <c r="B42" s="80" t="s">
        <v>15</v>
      </c>
      <c r="C42" s="81"/>
      <c r="D42" s="81"/>
      <c r="E42" s="15">
        <f aca="true" t="shared" si="4" ref="E42:J42">SUM(E38:E41)</f>
        <v>52</v>
      </c>
      <c r="F42" s="16">
        <f t="shared" si="4"/>
        <v>695806.4600000001</v>
      </c>
      <c r="G42" s="32">
        <f t="shared" si="4"/>
        <v>0</v>
      </c>
      <c r="H42" s="32">
        <f t="shared" si="4"/>
        <v>24</v>
      </c>
      <c r="I42" s="32">
        <f t="shared" si="4"/>
        <v>0</v>
      </c>
      <c r="J42" s="33">
        <f t="shared" si="4"/>
        <v>0</v>
      </c>
      <c r="K42" s="28"/>
    </row>
    <row r="43" spans="1:11" ht="16.5" thickBot="1">
      <c r="A43" s="2"/>
      <c r="B43" s="19"/>
      <c r="C43" s="17"/>
      <c r="D43" s="17"/>
      <c r="E43" s="18"/>
      <c r="F43" s="18"/>
      <c r="G43" s="18"/>
      <c r="H43" s="18"/>
      <c r="I43" s="18"/>
      <c r="J43" s="18"/>
      <c r="K43" s="30"/>
    </row>
    <row r="44" spans="1:11" ht="15.75" customHeight="1">
      <c r="A44" s="2"/>
      <c r="B44" s="72" t="s">
        <v>22</v>
      </c>
      <c r="C44" s="73"/>
      <c r="D44" s="73"/>
      <c r="E44" s="73"/>
      <c r="F44" s="73"/>
      <c r="G44" s="73"/>
      <c r="H44" s="73"/>
      <c r="I44" s="73"/>
      <c r="J44" s="73"/>
      <c r="K44" s="26"/>
    </row>
    <row r="45" spans="1:11" ht="15.75" customHeight="1">
      <c r="A45" s="2"/>
      <c r="B45" s="74" t="s">
        <v>6</v>
      </c>
      <c r="C45" s="77" t="s">
        <v>7</v>
      </c>
      <c r="D45" s="10" t="s">
        <v>11</v>
      </c>
      <c r="E45" s="67">
        <v>22</v>
      </c>
      <c r="F45" s="12">
        <v>310200</v>
      </c>
      <c r="G45" s="34"/>
      <c r="H45" s="34">
        <v>22</v>
      </c>
      <c r="I45" s="34"/>
      <c r="J45" s="37"/>
      <c r="K45" s="29"/>
    </row>
    <row r="46" spans="1:11" ht="15.75">
      <c r="A46" s="2"/>
      <c r="B46" s="75"/>
      <c r="C46" s="78"/>
      <c r="D46" s="11" t="s">
        <v>12</v>
      </c>
      <c r="E46" s="67">
        <v>6</v>
      </c>
      <c r="F46" s="12">
        <v>47880</v>
      </c>
      <c r="G46" s="34"/>
      <c r="H46" s="34">
        <v>6</v>
      </c>
      <c r="I46" s="34"/>
      <c r="J46" s="35"/>
      <c r="K46" s="27"/>
    </row>
    <row r="47" spans="1:11" ht="15.75">
      <c r="A47" s="2"/>
      <c r="B47" s="75"/>
      <c r="C47" s="78"/>
      <c r="D47" s="11" t="s">
        <v>13</v>
      </c>
      <c r="E47" s="67">
        <v>20</v>
      </c>
      <c r="F47" s="12">
        <v>238586.7</v>
      </c>
      <c r="G47" s="34"/>
      <c r="H47" s="34">
        <v>15</v>
      </c>
      <c r="I47" s="34"/>
      <c r="J47" s="35"/>
      <c r="K47" s="27"/>
    </row>
    <row r="48" spans="1:11" ht="15.75">
      <c r="A48" s="2"/>
      <c r="B48" s="84"/>
      <c r="C48" s="85"/>
      <c r="D48" s="11" t="s">
        <v>14</v>
      </c>
      <c r="E48" s="67">
        <v>1</v>
      </c>
      <c r="F48" s="12">
        <v>11360</v>
      </c>
      <c r="G48" s="34"/>
      <c r="H48" s="34">
        <v>1</v>
      </c>
      <c r="I48" s="34"/>
      <c r="J48" s="35"/>
      <c r="K48" s="27"/>
    </row>
    <row r="49" spans="1:11" ht="16.5" thickBot="1">
      <c r="A49" s="2"/>
      <c r="B49" s="80" t="s">
        <v>15</v>
      </c>
      <c r="C49" s="81"/>
      <c r="D49" s="81"/>
      <c r="E49" s="15">
        <f aca="true" t="shared" si="5" ref="E49:J49">SUM(E45:E48)</f>
        <v>49</v>
      </c>
      <c r="F49" s="16">
        <f t="shared" si="5"/>
        <v>608026.7</v>
      </c>
      <c r="G49" s="32">
        <f t="shared" si="5"/>
        <v>0</v>
      </c>
      <c r="H49" s="32">
        <f t="shared" si="5"/>
        <v>44</v>
      </c>
      <c r="I49" s="32">
        <f t="shared" si="5"/>
        <v>0</v>
      </c>
      <c r="J49" s="33">
        <f t="shared" si="5"/>
        <v>0</v>
      </c>
      <c r="K49" s="28"/>
    </row>
    <row r="50" spans="1:11" ht="16.5" thickBot="1">
      <c r="A50" s="1"/>
      <c r="B50" s="19"/>
      <c r="C50" s="17"/>
      <c r="D50" s="17"/>
      <c r="E50" s="18"/>
      <c r="F50" s="18"/>
      <c r="G50" s="18"/>
      <c r="H50" s="18"/>
      <c r="I50" s="18"/>
      <c r="J50" s="18"/>
      <c r="K50" s="30"/>
    </row>
    <row r="51" spans="2:11" ht="15.75" customHeight="1">
      <c r="B51" s="86" t="s">
        <v>23</v>
      </c>
      <c r="C51" s="87"/>
      <c r="D51" s="87"/>
      <c r="E51" s="87"/>
      <c r="F51" s="87"/>
      <c r="G51" s="87"/>
      <c r="H51" s="87"/>
      <c r="I51" s="87"/>
      <c r="J51" s="87"/>
      <c r="K51" s="26"/>
    </row>
    <row r="52" spans="2:11" ht="15.75" customHeight="1">
      <c r="B52" s="102" t="s">
        <v>6</v>
      </c>
      <c r="C52" s="103" t="s">
        <v>7</v>
      </c>
      <c r="D52" s="10" t="s">
        <v>11</v>
      </c>
      <c r="E52" s="13"/>
      <c r="F52" s="14"/>
      <c r="G52" s="34"/>
      <c r="H52" s="36"/>
      <c r="I52" s="36"/>
      <c r="J52" s="37"/>
      <c r="K52" s="27"/>
    </row>
    <row r="53" spans="2:11" ht="15.75">
      <c r="B53" s="102"/>
      <c r="C53" s="103"/>
      <c r="D53" s="11" t="s">
        <v>12</v>
      </c>
      <c r="E53" s="13"/>
      <c r="F53" s="14"/>
      <c r="G53" s="34"/>
      <c r="H53" s="36"/>
      <c r="I53" s="36"/>
      <c r="J53" s="37"/>
      <c r="K53" s="27"/>
    </row>
    <row r="54" spans="2:11" ht="15.75">
      <c r="B54" s="102"/>
      <c r="C54" s="103"/>
      <c r="D54" s="11" t="s">
        <v>13</v>
      </c>
      <c r="E54" s="13">
        <v>1</v>
      </c>
      <c r="F54" s="14">
        <v>15200</v>
      </c>
      <c r="G54" s="34"/>
      <c r="H54" s="36">
        <v>1</v>
      </c>
      <c r="I54" s="36"/>
      <c r="J54" s="37"/>
      <c r="K54" s="27"/>
    </row>
    <row r="55" spans="2:11" ht="15.75">
      <c r="B55" s="102"/>
      <c r="C55" s="103"/>
      <c r="D55" s="11" t="s">
        <v>14</v>
      </c>
      <c r="E55" s="13"/>
      <c r="F55" s="14"/>
      <c r="G55" s="34"/>
      <c r="H55" s="36"/>
      <c r="I55" s="36"/>
      <c r="J55" s="37"/>
      <c r="K55" s="27"/>
    </row>
    <row r="56" spans="2:11" ht="16.5" thickBot="1">
      <c r="B56" s="38" t="s">
        <v>15</v>
      </c>
      <c r="C56" s="39"/>
      <c r="D56" s="40"/>
      <c r="E56" s="15">
        <f aca="true" t="shared" si="6" ref="E56:J56">SUM(E52:E55)</f>
        <v>1</v>
      </c>
      <c r="F56" s="16">
        <f t="shared" si="6"/>
        <v>15200</v>
      </c>
      <c r="G56" s="32">
        <f t="shared" si="6"/>
        <v>0</v>
      </c>
      <c r="H56" s="32">
        <f t="shared" si="6"/>
        <v>1</v>
      </c>
      <c r="I56" s="32">
        <f t="shared" si="6"/>
        <v>0</v>
      </c>
      <c r="J56" s="33">
        <f t="shared" si="6"/>
        <v>0</v>
      </c>
      <c r="K56" s="28"/>
    </row>
    <row r="57" spans="2:11" ht="15.75" customHeight="1" thickBot="1">
      <c r="B57" s="19"/>
      <c r="C57" s="17"/>
      <c r="D57" s="17"/>
      <c r="E57" s="18"/>
      <c r="F57" s="18"/>
      <c r="G57" s="18"/>
      <c r="H57" s="18"/>
      <c r="I57" s="18"/>
      <c r="J57" s="18"/>
      <c r="K57" s="30"/>
    </row>
    <row r="58" spans="2:11" ht="15.75" customHeight="1">
      <c r="B58" s="86" t="s">
        <v>35</v>
      </c>
      <c r="C58" s="87"/>
      <c r="D58" s="87"/>
      <c r="E58" s="87"/>
      <c r="F58" s="87"/>
      <c r="G58" s="87"/>
      <c r="H58" s="87"/>
      <c r="I58" s="87"/>
      <c r="J58" s="87"/>
      <c r="K58" s="26"/>
    </row>
    <row r="59" spans="2:11" ht="15.75">
      <c r="B59" s="102" t="s">
        <v>6</v>
      </c>
      <c r="C59" s="103" t="s">
        <v>7</v>
      </c>
      <c r="D59" s="10" t="s">
        <v>11</v>
      </c>
      <c r="E59" s="13">
        <v>9</v>
      </c>
      <c r="F59" s="14">
        <v>103789.9</v>
      </c>
      <c r="G59" s="34"/>
      <c r="H59" s="36">
        <v>0</v>
      </c>
      <c r="I59" s="36"/>
      <c r="J59" s="37"/>
      <c r="K59" s="27"/>
    </row>
    <row r="60" spans="2:11" ht="15.75">
      <c r="B60" s="102"/>
      <c r="C60" s="103"/>
      <c r="D60" s="11" t="s">
        <v>12</v>
      </c>
      <c r="E60" s="13"/>
      <c r="F60" s="14"/>
      <c r="G60" s="34"/>
      <c r="H60" s="36"/>
      <c r="I60" s="36"/>
      <c r="J60" s="37"/>
      <c r="K60" s="27"/>
    </row>
    <row r="61" spans="2:11" ht="15.75">
      <c r="B61" s="102"/>
      <c r="C61" s="103"/>
      <c r="D61" s="11" t="s">
        <v>13</v>
      </c>
      <c r="E61" s="13">
        <v>2</v>
      </c>
      <c r="F61" s="14">
        <v>15666.8</v>
      </c>
      <c r="G61" s="34"/>
      <c r="H61" s="36">
        <v>0</v>
      </c>
      <c r="I61" s="36"/>
      <c r="J61" s="37"/>
      <c r="K61" s="27"/>
    </row>
    <row r="62" spans="2:11" ht="15.75">
      <c r="B62" s="102"/>
      <c r="C62" s="103"/>
      <c r="D62" s="11" t="s">
        <v>14</v>
      </c>
      <c r="E62" s="13"/>
      <c r="F62" s="14"/>
      <c r="G62" s="34"/>
      <c r="H62" s="36"/>
      <c r="I62" s="36"/>
      <c r="J62" s="37"/>
      <c r="K62" s="27"/>
    </row>
    <row r="63" spans="2:11" ht="16.5" thickBot="1">
      <c r="B63" s="38" t="s">
        <v>15</v>
      </c>
      <c r="C63" s="39"/>
      <c r="D63" s="40"/>
      <c r="E63" s="15">
        <f aca="true" t="shared" si="7" ref="E63:J63">SUM(E59:E62)</f>
        <v>11</v>
      </c>
      <c r="F63" s="16">
        <f t="shared" si="7"/>
        <v>119456.7</v>
      </c>
      <c r="G63" s="32">
        <f t="shared" si="7"/>
        <v>0</v>
      </c>
      <c r="H63" s="32">
        <f t="shared" si="7"/>
        <v>0</v>
      </c>
      <c r="I63" s="32">
        <f t="shared" si="7"/>
        <v>0</v>
      </c>
      <c r="J63" s="33">
        <f t="shared" si="7"/>
        <v>0</v>
      </c>
      <c r="K63" s="28"/>
    </row>
    <row r="64" spans="2:11" ht="15.75" customHeight="1" thickBot="1">
      <c r="B64" s="19"/>
      <c r="C64" s="17"/>
      <c r="D64" s="17"/>
      <c r="E64" s="18"/>
      <c r="F64" s="18"/>
      <c r="G64" s="18"/>
      <c r="H64" s="18"/>
      <c r="I64" s="18"/>
      <c r="J64" s="18"/>
      <c r="K64" s="30"/>
    </row>
    <row r="65" spans="2:11" ht="15.75" customHeight="1">
      <c r="B65" s="72" t="s">
        <v>32</v>
      </c>
      <c r="C65" s="73"/>
      <c r="D65" s="73"/>
      <c r="E65" s="73"/>
      <c r="F65" s="73"/>
      <c r="G65" s="73"/>
      <c r="H65" s="73"/>
      <c r="I65" s="73"/>
      <c r="J65" s="73"/>
      <c r="K65" s="26"/>
    </row>
    <row r="66" spans="2:11" ht="15.75">
      <c r="B66" s="74" t="s">
        <v>6</v>
      </c>
      <c r="C66" s="77" t="s">
        <v>8</v>
      </c>
      <c r="D66" s="10" t="s">
        <v>11</v>
      </c>
      <c r="E66" s="66">
        <v>17</v>
      </c>
      <c r="F66" s="52">
        <v>134791.4</v>
      </c>
      <c r="G66" s="70"/>
      <c r="H66" s="70">
        <v>0</v>
      </c>
      <c r="I66" s="70"/>
      <c r="J66" s="71"/>
      <c r="K66" s="27"/>
    </row>
    <row r="67" spans="2:11" ht="15.75">
      <c r="B67" s="75"/>
      <c r="C67" s="78"/>
      <c r="D67" s="11" t="s">
        <v>12</v>
      </c>
      <c r="E67" s="67">
        <v>0</v>
      </c>
      <c r="F67" s="12">
        <v>0</v>
      </c>
      <c r="G67" s="34"/>
      <c r="H67" s="34">
        <v>0</v>
      </c>
      <c r="I67" s="34"/>
      <c r="J67" s="35"/>
      <c r="K67" s="27"/>
    </row>
    <row r="68" spans="2:11" ht="15.75">
      <c r="B68" s="75"/>
      <c r="C68" s="78"/>
      <c r="D68" s="11" t="s">
        <v>13</v>
      </c>
      <c r="E68" s="67">
        <v>3</v>
      </c>
      <c r="F68" s="12">
        <v>13155.1</v>
      </c>
      <c r="G68" s="34"/>
      <c r="H68" s="34">
        <v>1</v>
      </c>
      <c r="I68" s="34"/>
      <c r="J68" s="35"/>
      <c r="K68" s="27"/>
    </row>
    <row r="69" spans="2:11" ht="15.75">
      <c r="B69" s="84"/>
      <c r="C69" s="85"/>
      <c r="D69" s="11" t="s">
        <v>14</v>
      </c>
      <c r="E69" s="67">
        <v>0</v>
      </c>
      <c r="F69" s="12">
        <v>0</v>
      </c>
      <c r="G69" s="34"/>
      <c r="H69" s="34">
        <v>0</v>
      </c>
      <c r="I69" s="34"/>
      <c r="J69" s="35"/>
      <c r="K69" s="27"/>
    </row>
    <row r="70" spans="2:11" ht="16.5" thickBot="1">
      <c r="B70" s="80" t="s">
        <v>15</v>
      </c>
      <c r="C70" s="81"/>
      <c r="D70" s="81"/>
      <c r="E70" s="15">
        <f aca="true" t="shared" si="8" ref="E70:J70">SUM(E66:E69)</f>
        <v>20</v>
      </c>
      <c r="F70" s="16">
        <f t="shared" si="8"/>
        <v>147946.5</v>
      </c>
      <c r="G70" s="32">
        <f t="shared" si="8"/>
        <v>0</v>
      </c>
      <c r="H70" s="32">
        <f t="shared" si="8"/>
        <v>1</v>
      </c>
      <c r="I70" s="32">
        <f t="shared" si="8"/>
        <v>0</v>
      </c>
      <c r="J70" s="33">
        <f t="shared" si="8"/>
        <v>0</v>
      </c>
      <c r="K70" s="28"/>
    </row>
    <row r="71" spans="2:11" ht="15.75">
      <c r="B71" s="72" t="s">
        <v>9</v>
      </c>
      <c r="C71" s="73"/>
      <c r="D71" s="73"/>
      <c r="E71" s="73"/>
      <c r="F71" s="73"/>
      <c r="G71" s="73"/>
      <c r="H71" s="73"/>
      <c r="I71" s="73"/>
      <c r="J71" s="73"/>
      <c r="K71" s="26"/>
    </row>
    <row r="72" spans="2:11" ht="15.75">
      <c r="B72" s="74" t="s">
        <v>6</v>
      </c>
      <c r="C72" s="77" t="s">
        <v>8</v>
      </c>
      <c r="D72" s="10" t="s">
        <v>11</v>
      </c>
      <c r="E72" s="67">
        <v>36</v>
      </c>
      <c r="F72" s="12">
        <v>373650</v>
      </c>
      <c r="G72" s="34"/>
      <c r="H72" s="34">
        <v>27</v>
      </c>
      <c r="I72" s="34"/>
      <c r="J72" s="35"/>
      <c r="K72" s="27"/>
    </row>
    <row r="73" spans="2:11" ht="15.75">
      <c r="B73" s="75"/>
      <c r="C73" s="78"/>
      <c r="D73" s="11" t="s">
        <v>12</v>
      </c>
      <c r="E73" s="67">
        <v>4</v>
      </c>
      <c r="F73" s="12">
        <v>17808</v>
      </c>
      <c r="G73" s="34"/>
      <c r="H73" s="34">
        <v>3</v>
      </c>
      <c r="I73" s="34"/>
      <c r="J73" s="35"/>
      <c r="K73" s="27"/>
    </row>
    <row r="74" spans="2:11" ht="15.75">
      <c r="B74" s="75"/>
      <c r="C74" s="78"/>
      <c r="D74" s="11" t="s">
        <v>13</v>
      </c>
      <c r="E74" s="67">
        <v>10</v>
      </c>
      <c r="F74" s="12">
        <v>64787.6</v>
      </c>
      <c r="G74" s="34"/>
      <c r="H74" s="34">
        <v>8</v>
      </c>
      <c r="I74" s="34"/>
      <c r="J74" s="35"/>
      <c r="K74" s="27"/>
    </row>
    <row r="75" spans="2:11" ht="15.75">
      <c r="B75" s="84"/>
      <c r="C75" s="85"/>
      <c r="D75" s="11" t="s">
        <v>14</v>
      </c>
      <c r="E75" s="67">
        <v>5</v>
      </c>
      <c r="F75" s="12">
        <v>35616</v>
      </c>
      <c r="G75" s="34"/>
      <c r="H75" s="34">
        <v>3</v>
      </c>
      <c r="I75" s="34"/>
      <c r="J75" s="35"/>
      <c r="K75" s="27"/>
    </row>
    <row r="76" spans="2:11" ht="16.5" thickBot="1">
      <c r="B76" s="80" t="s">
        <v>15</v>
      </c>
      <c r="C76" s="81"/>
      <c r="D76" s="81"/>
      <c r="E76" s="15">
        <f aca="true" t="shared" si="9" ref="E76:J76">SUM(E72:E75)</f>
        <v>55</v>
      </c>
      <c r="F76" s="16">
        <f t="shared" si="9"/>
        <v>491861.6</v>
      </c>
      <c r="G76" s="32">
        <f t="shared" si="9"/>
        <v>0</v>
      </c>
      <c r="H76" s="32">
        <f t="shared" si="9"/>
        <v>41</v>
      </c>
      <c r="I76" s="32">
        <f t="shared" si="9"/>
        <v>0</v>
      </c>
      <c r="J76" s="33">
        <f t="shared" si="9"/>
        <v>0</v>
      </c>
      <c r="K76" s="28"/>
    </row>
    <row r="77" spans="2:11" ht="16.5" thickBot="1">
      <c r="B77" s="19"/>
      <c r="C77" s="17"/>
      <c r="D77" s="17"/>
      <c r="E77" s="18"/>
      <c r="F77" s="18"/>
      <c r="G77" s="18"/>
      <c r="H77" s="18"/>
      <c r="I77" s="18"/>
      <c r="J77" s="18"/>
      <c r="K77" s="30"/>
    </row>
    <row r="78" spans="2:11" ht="15.75">
      <c r="B78" s="72" t="s">
        <v>10</v>
      </c>
      <c r="C78" s="73"/>
      <c r="D78" s="73"/>
      <c r="E78" s="73"/>
      <c r="F78" s="73"/>
      <c r="G78" s="73"/>
      <c r="H78" s="73"/>
      <c r="I78" s="73"/>
      <c r="J78" s="73"/>
      <c r="K78" s="26"/>
    </row>
    <row r="79" spans="2:11" ht="15.75">
      <c r="B79" s="74" t="s">
        <v>6</v>
      </c>
      <c r="C79" s="77" t="s">
        <v>8</v>
      </c>
      <c r="D79" s="10" t="s">
        <v>11</v>
      </c>
      <c r="E79" s="67"/>
      <c r="F79" s="12"/>
      <c r="G79" s="34"/>
      <c r="H79" s="34"/>
      <c r="I79" s="34"/>
      <c r="J79" s="35"/>
      <c r="K79" s="27"/>
    </row>
    <row r="80" spans="2:11" ht="15.75">
      <c r="B80" s="75"/>
      <c r="C80" s="78"/>
      <c r="D80" s="11" t="s">
        <v>12</v>
      </c>
      <c r="E80" s="67"/>
      <c r="F80" s="12"/>
      <c r="G80" s="34"/>
      <c r="H80" s="34"/>
      <c r="I80" s="34"/>
      <c r="J80" s="35"/>
      <c r="K80" s="27"/>
    </row>
    <row r="81" spans="2:11" ht="15.75">
      <c r="B81" s="75"/>
      <c r="C81" s="78"/>
      <c r="D81" s="11" t="s">
        <v>13</v>
      </c>
      <c r="E81" s="67">
        <v>4</v>
      </c>
      <c r="F81" s="12">
        <v>26189.32</v>
      </c>
      <c r="G81" s="34"/>
      <c r="H81" s="34">
        <v>2</v>
      </c>
      <c r="I81" s="34"/>
      <c r="J81" s="35"/>
      <c r="K81" s="27"/>
    </row>
    <row r="82" spans="2:11" ht="16.5" thickBot="1">
      <c r="B82" s="76"/>
      <c r="C82" s="79"/>
      <c r="D82" s="11" t="s">
        <v>14</v>
      </c>
      <c r="E82" s="67"/>
      <c r="F82" s="12"/>
      <c r="G82" s="34"/>
      <c r="H82" s="34"/>
      <c r="I82" s="34"/>
      <c r="J82" s="35"/>
      <c r="K82" s="27"/>
    </row>
    <row r="83" spans="2:11" ht="16.5" thickBot="1">
      <c r="B83" s="80" t="s">
        <v>15</v>
      </c>
      <c r="C83" s="81"/>
      <c r="D83" s="81"/>
      <c r="E83" s="15">
        <f aca="true" t="shared" si="10" ref="E83:J83">SUM(E79:E82)</f>
        <v>4</v>
      </c>
      <c r="F83" s="16">
        <f t="shared" si="10"/>
        <v>26189.32</v>
      </c>
      <c r="G83" s="32">
        <f t="shared" si="10"/>
        <v>0</v>
      </c>
      <c r="H83" s="32">
        <f t="shared" si="10"/>
        <v>2</v>
      </c>
      <c r="I83" s="32">
        <f t="shared" si="10"/>
        <v>0</v>
      </c>
      <c r="J83" s="33">
        <f t="shared" si="10"/>
        <v>0</v>
      </c>
      <c r="K83" s="28"/>
    </row>
    <row r="84" spans="2:11" ht="16.5" thickBot="1">
      <c r="B84" s="41"/>
      <c r="C84" s="42"/>
      <c r="D84" s="42"/>
      <c r="E84" s="104"/>
      <c r="F84" s="43"/>
      <c r="G84" s="44"/>
      <c r="H84" s="44"/>
      <c r="I84" s="44"/>
      <c r="J84" s="45"/>
      <c r="K84" s="31"/>
    </row>
    <row r="85" spans="2:11" ht="17.25" thickBot="1">
      <c r="B85" s="82" t="s">
        <v>16</v>
      </c>
      <c r="C85" s="83"/>
      <c r="D85" s="105"/>
      <c r="E85" s="107">
        <f>E83+E76+E56+E49+E42+E28+E21+E14+E70+E63+E35</f>
        <v>197</v>
      </c>
      <c r="F85" s="106">
        <f>F83+F76+F56+F49+F42+F28+F21+F14+F70+F63+F35</f>
        <v>2146184.3200000003</v>
      </c>
      <c r="G85" s="20">
        <f>G83+G76+G56+G49+G42+G28+G21+G14+G70+G63+G35</f>
        <v>0</v>
      </c>
      <c r="H85" s="20">
        <f>H83+H76+H56+H49+H42+H28+H21+H14+H70+H63+H35</f>
        <v>116</v>
      </c>
      <c r="I85" s="20">
        <f>I83+I76+I56+I49+I70+I42+I28+I21+I14+I63+I35</f>
        <v>0</v>
      </c>
      <c r="J85" s="20">
        <f>J83+J76+J56+J49+J42+J28+J21+J14+J70+J63+J35</f>
        <v>0</v>
      </c>
      <c r="K85" s="31"/>
    </row>
  </sheetData>
  <sheetProtection/>
  <mergeCells count="53">
    <mergeCell ref="B83:D83"/>
    <mergeCell ref="B85:D85"/>
    <mergeCell ref="B71:J71"/>
    <mergeCell ref="B72:B75"/>
    <mergeCell ref="C72:C75"/>
    <mergeCell ref="B76:D76"/>
    <mergeCell ref="B78:J78"/>
    <mergeCell ref="B79:B82"/>
    <mergeCell ref="C79:C82"/>
    <mergeCell ref="B59:B62"/>
    <mergeCell ref="C59:C62"/>
    <mergeCell ref="B65:J65"/>
    <mergeCell ref="B66:B69"/>
    <mergeCell ref="C66:C69"/>
    <mergeCell ref="B70:D70"/>
    <mergeCell ref="B45:B48"/>
    <mergeCell ref="C45:C48"/>
    <mergeCell ref="B51:J51"/>
    <mergeCell ref="B52:B55"/>
    <mergeCell ref="C52:C55"/>
    <mergeCell ref="B49:D49"/>
    <mergeCell ref="B3:K3"/>
    <mergeCell ref="B6:B7"/>
    <mergeCell ref="C6:C7"/>
    <mergeCell ref="D6:D7"/>
    <mergeCell ref="E6:E7"/>
    <mergeCell ref="B28:D28"/>
    <mergeCell ref="F6:F7"/>
    <mergeCell ref="G6:G7"/>
    <mergeCell ref="H6:H7"/>
    <mergeCell ref="I6:I7"/>
    <mergeCell ref="J6:K6"/>
    <mergeCell ref="B16:J16"/>
    <mergeCell ref="B9:J9"/>
    <mergeCell ref="B10:B13"/>
    <mergeCell ref="C10:C13"/>
    <mergeCell ref="B14:D14"/>
    <mergeCell ref="B17:B20"/>
    <mergeCell ref="C17:C20"/>
    <mergeCell ref="B21:D21"/>
    <mergeCell ref="B23:J23"/>
    <mergeCell ref="B24:B27"/>
    <mergeCell ref="C24:C27"/>
    <mergeCell ref="B42:D42"/>
    <mergeCell ref="B44:J44"/>
    <mergeCell ref="B30:J30"/>
    <mergeCell ref="B31:B34"/>
    <mergeCell ref="C31:C34"/>
    <mergeCell ref="B35:D35"/>
    <mergeCell ref="B37:J37"/>
    <mergeCell ref="B38:B41"/>
    <mergeCell ref="C38:C41"/>
    <mergeCell ref="B58:J5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2019-04-11T08:00:08Z</dcterms:modified>
  <cp:category/>
  <cp:version/>
  <cp:contentType/>
  <cp:contentStatus/>
</cp:coreProperties>
</file>